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ronquillo\Google Drive\365 Services Guide a.ka.Transition Calendar\"/>
    </mc:Choice>
  </mc:AlternateContent>
  <xr:revisionPtr revIDLastSave="0" documentId="13_ncr:1_{D2239C70-F7B3-45F6-9AA1-EF2C0F98032D}" xr6:coauthVersionLast="47" xr6:coauthVersionMax="47" xr10:uidLastSave="{00000000-0000-0000-0000-000000000000}"/>
  <bookViews>
    <workbookView xWindow="-110" yWindow="-110" windowWidth="19420" windowHeight="10420" xr2:uid="{530C882D-AC90-4103-B923-19A12733A731}"/>
  </bookViews>
  <sheets>
    <sheet name="Loss of a Loved One" sheetId="1" r:id="rId1"/>
  </sheets>
  <definedNames>
    <definedName name="_xlnm._FilterDatabase" localSheetId="0" hidden="1">'Loss of a Loved One'!$B$7:$D$80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 i="1"/>
  <c r="B80" i="1"/>
  <c r="B79" i="1"/>
  <c r="B78" i="1"/>
  <c r="B77" i="1"/>
  <c r="B75" i="1"/>
  <c r="B74" i="1"/>
  <c r="B73" i="1"/>
  <c r="B72" i="1"/>
  <c r="B71" i="1"/>
  <c r="B70" i="1"/>
  <c r="B69" i="1"/>
  <c r="B68" i="1"/>
  <c r="B66" i="1"/>
  <c r="B65" i="1"/>
  <c r="B64" i="1"/>
  <c r="B63" i="1"/>
  <c r="B62" i="1"/>
  <c r="B60" i="1"/>
  <c r="B59" i="1"/>
  <c r="B58" i="1"/>
  <c r="B57" i="1"/>
  <c r="B56" i="1"/>
  <c r="B55" i="1"/>
  <c r="B54" i="1"/>
  <c r="B52" i="1"/>
  <c r="B51" i="1"/>
  <c r="B50" i="1"/>
  <c r="B49" i="1"/>
  <c r="B48" i="1"/>
  <c r="B47" i="1"/>
  <c r="B46" i="1"/>
  <c r="B44" i="1"/>
  <c r="B43" i="1"/>
  <c r="B42" i="1"/>
  <c r="B41" i="1"/>
  <c r="B40" i="1"/>
  <c r="B39" i="1"/>
  <c r="B38" i="1"/>
  <c r="B36" i="1"/>
  <c r="B35" i="1"/>
  <c r="B34" i="1"/>
  <c r="B33" i="1"/>
  <c r="B32" i="1"/>
  <c r="B31" i="1"/>
  <c r="B30" i="1"/>
  <c r="B28" i="1"/>
  <c r="B27" i="1"/>
  <c r="B26" i="1"/>
  <c r="B25" i="1"/>
  <c r="B24" i="1"/>
  <c r="B23" i="1"/>
  <c r="B21" i="1"/>
  <c r="B20" i="1"/>
  <c r="B19" i="1"/>
  <c r="B18" i="1"/>
  <c r="B17" i="1"/>
  <c r="B16" i="1"/>
  <c r="B15" i="1"/>
  <c r="B14" i="1"/>
  <c r="B13" i="1"/>
  <c r="B12" i="1"/>
  <c r="B11" i="1"/>
  <c r="B10" i="1"/>
  <c r="B9" i="1"/>
  <c r="B8" i="1"/>
</calcChain>
</file>

<file path=xl/sharedStrings.xml><?xml version="1.0" encoding="utf-8"?>
<sst xmlns="http://schemas.openxmlformats.org/spreadsheetml/2006/main" count="146" uniqueCount="101">
  <si>
    <t>Enter the dates below to populate the sheet</t>
  </si>
  <si>
    <t>Date the Home is going to be listed on the market?</t>
  </si>
  <si>
    <t>Date the Home is scheduled to close?</t>
  </si>
  <si>
    <t xml:space="preserve">The week of… </t>
  </si>
  <si>
    <t xml:space="preserve">Action Items </t>
  </si>
  <si>
    <t xml:space="preserve">Using the SilverLeaf Home Audit List, conduct an audit  of everything left in the property after the move to Senior Housing has taken place so you and your family can decide what to do with the remaining personal property. </t>
  </si>
  <si>
    <t>Valuations and appraisals of all property (both personal and real property) that needs to be sold, passed on to family, donated, etc.</t>
  </si>
  <si>
    <t>Hire a titled asset broker to sell all assets that are titled such as cars, trailers, ATVs, campers, etc…</t>
  </si>
  <si>
    <t>Referencing the filled out SilverLeaf Home Audit List, determine the disposition of all the personal property as to what is to be kept, sold, donated and disposed</t>
  </si>
  <si>
    <t xml:space="preserve">Take all boxes and albums of family photos and home videos and ship them to a professional service provider to convert them into an electronic copy to be shared with family members.  </t>
  </si>
  <si>
    <t>Auto shipping, arrange for pick up and drop off of any automobiles, boats, RV etc. that is to be kept and needs to be shipped</t>
  </si>
  <si>
    <t>Have the items to be kept packed and moved/shipped from the home.</t>
  </si>
  <si>
    <t>Have high value items removed and placed in an auction</t>
  </si>
  <si>
    <t>conduct a tag or estate sale</t>
  </si>
  <si>
    <t xml:space="preserve">Donate the remaining property of any value to a local charity </t>
  </si>
  <si>
    <t xml:space="preserve">Hire debris hauler to remove items from the home and placed into dumpster, taken to the local landfill and recycling center. </t>
  </si>
  <si>
    <t>Prep your home for sale, start with increasing curb appeal by getting the exterior cleaned and fixed up</t>
  </si>
  <si>
    <t>Cleaning and organizing</t>
  </si>
  <si>
    <t>Polish door handles, address numbers, fixtures</t>
  </si>
  <si>
    <t>Wash all windows and floors of patio and deck</t>
  </si>
  <si>
    <t>Clean Back Yard</t>
  </si>
  <si>
    <t>Clean front entrance</t>
  </si>
  <si>
    <t>Clean entryway</t>
  </si>
  <si>
    <t>Clean grease and old spills from driveway</t>
  </si>
  <si>
    <t>Handy man items</t>
  </si>
  <si>
    <t>Repaint or replace front door</t>
  </si>
  <si>
    <t>Fix broken windows, shutters, screens</t>
  </si>
  <si>
    <t>Replace worn or broken items</t>
  </si>
  <si>
    <t>Replace burnt out bulbs</t>
  </si>
  <si>
    <t>Make sure sprinklers and faucets are working</t>
  </si>
  <si>
    <t>Repair missing deck slats, screens, concrete patio cracks</t>
  </si>
  <si>
    <t>Clean, paint and align gutters and downspouts</t>
  </si>
  <si>
    <t xml:space="preserve">Yard, garden and grounds maintenance </t>
  </si>
  <si>
    <t>Mow and water lawn</t>
  </si>
  <si>
    <t>Weed yard and garden</t>
  </si>
  <si>
    <t>Prune trees &amp; bushes so they don't touch the house</t>
  </si>
  <si>
    <t>Plant colorful flowers</t>
  </si>
  <si>
    <t>Debris removal</t>
  </si>
  <si>
    <t>Remove clutter from front yard</t>
  </si>
  <si>
    <t>Clear yard equipment from lawn</t>
  </si>
  <si>
    <t xml:space="preserve">Professional Services </t>
  </si>
  <si>
    <t>water features like ponds, pool, fountains, hot tub</t>
  </si>
  <si>
    <t>Clean and repair pumps and filters for swimming pool, hot tub, and outdoor showers</t>
  </si>
  <si>
    <t>Clean ponds and fountains</t>
  </si>
  <si>
    <t>Repair/replace worn shingles</t>
  </si>
  <si>
    <t xml:space="preserve">Power wash exterior of home and flat surfaces </t>
  </si>
  <si>
    <t>Paint exterior as needed</t>
  </si>
  <si>
    <t>Check foundation for cracks and repair</t>
  </si>
  <si>
    <t xml:space="preserve">Cleaning </t>
  </si>
  <si>
    <t>Clean appliances</t>
  </si>
  <si>
    <t>Scrub bathroom</t>
  </si>
  <si>
    <t>Remove cobwebs from ceiling corners</t>
  </si>
  <si>
    <t>Clean fireplace</t>
  </si>
  <si>
    <t>Clean or replace drapes</t>
  </si>
  <si>
    <t>Remove mildew</t>
  </si>
  <si>
    <t>Replace switches and outlets that don't work</t>
  </si>
  <si>
    <t>Replace outlet covers and light switched that are cracked, painted or worn</t>
  </si>
  <si>
    <t xml:space="preserve">Refresh wood surfaces with oil </t>
  </si>
  <si>
    <t>Caulk windows, tubs, showers and sinks</t>
  </si>
  <si>
    <t>Make sure toilets and faucets work well</t>
  </si>
  <si>
    <t>Professional Services</t>
  </si>
  <si>
    <t xml:space="preserve">Shampooing carpets, removing carpet stains, clean tile and grout, and upholstered furniture </t>
  </si>
  <si>
    <t xml:space="preserve">Paint walls, ceilings, etc. where needed, consider neutral colors </t>
  </si>
  <si>
    <t>Inspect and clean chimney and fireplace or wood stove</t>
  </si>
  <si>
    <t>Install new carpeting if needed</t>
  </si>
  <si>
    <t>Radon test</t>
  </si>
  <si>
    <t>gather all of your warranty information, instruction manuals, and receipts for appliances and electrical devices. Leave these in an easy-to-find location in the home.</t>
  </si>
  <si>
    <t>Pre-Purchase a Home Warranty for the buyer</t>
  </si>
  <si>
    <t>Hire a Real Estate agent to sell your house</t>
  </si>
  <si>
    <t>Once sold</t>
  </si>
  <si>
    <t>final trash and recycle pick up</t>
  </si>
  <si>
    <t>final walk through with landlord or agent</t>
  </si>
  <si>
    <t xml:space="preserve">cancel utilities </t>
  </si>
  <si>
    <t>Pre Need</t>
  </si>
  <si>
    <t>SilverLeaf 365 Home Audit List</t>
  </si>
  <si>
    <t xml:space="preserve">Items such as family memorabilia and heirlooms whose disposition can't be decided on should be packed to be moved into storage. </t>
  </si>
  <si>
    <t>Store family memorabilia and heirlooms in storage</t>
  </si>
  <si>
    <t>Personal Property Appraisal / Valuation Valet Services</t>
  </si>
  <si>
    <t xml:space="preserve">Auto or Powersport Sales </t>
  </si>
  <si>
    <t>Short-Term Storage</t>
  </si>
  <si>
    <t>Moving &amp; Packing Service</t>
  </si>
  <si>
    <t>Estate Sale or Auction</t>
  </si>
  <si>
    <t>Donation Valet Services</t>
  </si>
  <si>
    <t>Junk Removal</t>
  </si>
  <si>
    <t>Home Detailing for Curb Appeal</t>
  </si>
  <si>
    <t>Vehicle Shipping</t>
  </si>
  <si>
    <t>Handy Man</t>
  </si>
  <si>
    <t>Yard Work</t>
  </si>
  <si>
    <t>Cleaning</t>
  </si>
  <si>
    <t xml:space="preserve">Floor cleaning, etc. </t>
  </si>
  <si>
    <t xml:space="preserve">Painters </t>
  </si>
  <si>
    <t>Chimney sweeper</t>
  </si>
  <si>
    <t>Flooring</t>
  </si>
  <si>
    <t>Home Inspection</t>
  </si>
  <si>
    <t xml:space="preserve">American Home Shield </t>
  </si>
  <si>
    <t xml:space="preserve">Real Estate Agent </t>
  </si>
  <si>
    <t>Family</t>
  </si>
  <si>
    <t>Link/Family</t>
  </si>
  <si>
    <t>Digitizing Service for Family Photos and Videos</t>
  </si>
  <si>
    <t xml:space="preserve">Loss of a Loved One </t>
  </si>
  <si>
    <t>SL365 Planning and Management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</si>
</sst>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26"/>
      <color theme="1"/>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0" borderId="0" xfId="0" applyFont="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0" xfId="0" applyFont="1"/>
    <xf numFmtId="14" fontId="0" fillId="0" borderId="0" xfId="0" applyNumberFormat="1" applyAlignment="1">
      <alignment horizontal="center"/>
    </xf>
    <xf numFmtId="0" fontId="0" fillId="0" borderId="0" xfId="0" applyAlignment="1">
      <alignment horizontal="centerContinuous"/>
    </xf>
    <xf numFmtId="0" fontId="5" fillId="0" borderId="1" xfId="0" applyFont="1" applyBorder="1" applyAlignment="1">
      <alignment horizontal="center" wrapText="1"/>
    </xf>
    <xf numFmtId="0" fontId="2" fillId="0" borderId="1" xfId="0" applyFont="1" applyBorder="1" applyAlignment="1">
      <alignment horizontal="center" wrapText="1"/>
    </xf>
    <xf numFmtId="0" fontId="5" fillId="0" borderId="1" xfId="0" applyFont="1" applyBorder="1" applyAlignment="1">
      <alignment horizontal="center"/>
    </xf>
    <xf numFmtId="0" fontId="0" fillId="0" borderId="1" xfId="0" applyBorder="1" applyAlignment="1">
      <alignment horizontal="center" wrapText="1"/>
    </xf>
    <xf numFmtId="0" fontId="5" fillId="0" borderId="1" xfId="1" applyBorder="1" applyAlignment="1">
      <alignment horizontal="center" wrapText="1"/>
    </xf>
    <xf numFmtId="0" fontId="0" fillId="0" borderId="0" xfId="0" applyAlignment="1">
      <alignment horizontal="center" wrapText="1"/>
    </xf>
    <xf numFmtId="0" fontId="5" fillId="0" borderId="0" xfId="0" applyFont="1" applyAlignment="1">
      <alignment horizontal="center" wrapText="1"/>
    </xf>
    <xf numFmtId="0" fontId="5" fillId="0" borderId="0" xfId="1" applyBorder="1" applyAlignment="1">
      <alignment horizontal="center" wrapText="1"/>
    </xf>
    <xf numFmtId="0" fontId="5" fillId="0" borderId="0" xfId="0" applyFont="1" applyAlignment="1">
      <alignment horizontal="center"/>
    </xf>
    <xf numFmtId="14" fontId="4" fillId="3" borderId="3" xfId="0" applyNumberFormat="1" applyFont="1" applyFill="1" applyBorder="1" applyAlignment="1">
      <alignment horizontal="centerContinuous"/>
    </xf>
    <xf numFmtId="0" fontId="5" fillId="0" borderId="1" xfId="1" applyBorder="1"/>
    <xf numFmtId="0" fontId="2" fillId="2" borderId="1" xfId="0" applyFont="1" applyFill="1" applyBorder="1" applyAlignment="1">
      <alignment horizontal="center" wrapText="1"/>
    </xf>
    <xf numFmtId="0" fontId="0" fillId="0" borderId="2" xfId="0" applyBorder="1"/>
    <xf numFmtId="0" fontId="2" fillId="0" borderId="2" xfId="0" applyFont="1" applyBorder="1" applyAlignment="1">
      <alignment wrapText="1"/>
    </xf>
    <xf numFmtId="0" fontId="0" fillId="0" borderId="2" xfId="0" applyBorder="1" applyAlignment="1">
      <alignment wrapText="1"/>
    </xf>
    <xf numFmtId="0" fontId="0" fillId="0" borderId="2" xfId="0" applyBorder="1" applyAlignment="1">
      <alignment horizontal="left" wrapText="1"/>
    </xf>
    <xf numFmtId="0" fontId="2" fillId="2" borderId="2" xfId="0" applyFont="1" applyFill="1" applyBorder="1" applyAlignment="1">
      <alignment wrapText="1"/>
    </xf>
    <xf numFmtId="0" fontId="5" fillId="0" borderId="0" xfId="1" applyAlignment="1">
      <alignment horizontal="center" wrapText="1"/>
    </xf>
    <xf numFmtId="0" fontId="3" fillId="0" borderId="0" xfId="0" applyFont="1" applyAlignment="1">
      <alignment horizontal="center"/>
    </xf>
    <xf numFmtId="0" fontId="3"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lverleaf365.com/estate-sales" TargetMode="External"/><Relationship Id="rId13" Type="http://schemas.openxmlformats.org/officeDocument/2006/relationships/hyperlink" Target="https://www.silverleaf365.com/home-detailing-for-curb-appeal" TargetMode="External"/><Relationship Id="rId18" Type="http://schemas.openxmlformats.org/officeDocument/2006/relationships/hyperlink" Target="https://www.silverleaf365.com/junk-removal" TargetMode="External"/><Relationship Id="rId26" Type="http://schemas.openxmlformats.org/officeDocument/2006/relationships/hyperlink" Target="https://thumbtack.57ib.net/c/2786260/610147/4348?utm_source=cma-affiliate" TargetMode="External"/><Relationship Id="rId3" Type="http://schemas.openxmlformats.org/officeDocument/2006/relationships/hyperlink" Target="https://www.silverleaf365.com/silverleaf-365-valet-services-senior-moving/p/auto-or-powersport-sales-valet-services" TargetMode="External"/><Relationship Id="rId21" Type="http://schemas.openxmlformats.org/officeDocument/2006/relationships/hyperlink" Target="https://thumbtack.57ib.net/c/2786260/608577/4348?utm_source=cma-affiliate" TargetMode="External"/><Relationship Id="rId7" Type="http://schemas.openxmlformats.org/officeDocument/2006/relationships/hyperlink" Target="https://www.silverleaf365.com/moving-packing-services" TargetMode="External"/><Relationship Id="rId12" Type="http://schemas.openxmlformats.org/officeDocument/2006/relationships/hyperlink" Target="https://www.silverleaf365.com/home-detailing-for-curb-appeal" TargetMode="External"/><Relationship Id="rId17" Type="http://schemas.openxmlformats.org/officeDocument/2006/relationships/hyperlink" Target="https://www.silverleaf365.com/silverleaf-365-valet-services-senior-moving/p/real-estate-pre-list-valet-service-home-detailing-for-curb-appeal-xkskk-dc939" TargetMode="External"/><Relationship Id="rId25" Type="http://schemas.openxmlformats.org/officeDocument/2006/relationships/hyperlink" Target="https://thumbtack.57ib.net/c/2786260/887852/4348?utm_source=cma-affiliate" TargetMode="External"/><Relationship Id="rId2" Type="http://schemas.openxmlformats.org/officeDocument/2006/relationships/hyperlink" Target="https://www.silverleaf365.com/silverleaf-365-valet-services-loss-of-a-loved-one/p/personal-property-appraisal-valuation-valet-services-bhbf8-47339" TargetMode="External"/><Relationship Id="rId16" Type="http://schemas.openxmlformats.org/officeDocument/2006/relationships/hyperlink" Target="https://www.silverleaf365.com/silverleaf-365-valet-services-senior-moving/p/real-estate-pre-list-valet-service-home-detailing-for-curb-appeal-xkskk-dc939" TargetMode="External"/><Relationship Id="rId20" Type="http://schemas.openxmlformats.org/officeDocument/2006/relationships/hyperlink" Target="https://thumbtack.57ib.net/c/2786260/944590/4348?utm_source=cma-affiliate" TargetMode="External"/><Relationship Id="rId29" Type="http://schemas.openxmlformats.org/officeDocument/2006/relationships/hyperlink" Target="https://www.silverleaf365.com/digitizing-photos-and-videos" TargetMode="External"/><Relationship Id="rId1" Type="http://schemas.openxmlformats.org/officeDocument/2006/relationships/hyperlink" Target="https://www.silverleaf365.com/s/SilverLeaf365HomeAuditList.xlsx" TargetMode="External"/><Relationship Id="rId6" Type="http://schemas.openxmlformats.org/officeDocument/2006/relationships/hyperlink" Target="https://www.silverleaf365.com/vehicle-shipping" TargetMode="External"/><Relationship Id="rId11" Type="http://schemas.openxmlformats.org/officeDocument/2006/relationships/hyperlink" Target="https://www.silverleaf365.com/junk-removal" TargetMode="External"/><Relationship Id="rId24" Type="http://schemas.openxmlformats.org/officeDocument/2006/relationships/hyperlink" Target="https://thumbtack.57ib.net/c/2786260/961014/4348?utm_source=cma-affiliate" TargetMode="External"/><Relationship Id="rId5" Type="http://schemas.openxmlformats.org/officeDocument/2006/relationships/hyperlink" Target="https://www.silverleaf365.com/short-term-storage" TargetMode="External"/><Relationship Id="rId15" Type="http://schemas.openxmlformats.org/officeDocument/2006/relationships/hyperlink" Target="https://www.silverleaf365.com/silverleaf-365-valet-services-senior-moving/p/real-estate-pre-list-valet-service-home-detailing-for-curb-appeal-xkskk-dc939" TargetMode="External"/><Relationship Id="rId23" Type="http://schemas.openxmlformats.org/officeDocument/2006/relationships/hyperlink" Target="https://thumbtack.57ib.net/c/2786260/944610/4348?utm_source=cma-affiliate" TargetMode="External"/><Relationship Id="rId28" Type="http://schemas.openxmlformats.org/officeDocument/2006/relationships/hyperlink" Target="https://www.silverleaf365.com/real-estate" TargetMode="External"/><Relationship Id="rId10" Type="http://schemas.openxmlformats.org/officeDocument/2006/relationships/hyperlink" Target="https://www.silverleaf365.com/silverleaf-365-valet-services-senior-moving/p/donation-valet-services-6tgfj" TargetMode="External"/><Relationship Id="rId19" Type="http://schemas.openxmlformats.org/officeDocument/2006/relationships/hyperlink" Target="https://thumbtack.57ib.net/c/2786260/608302/4348?utm_source=cma-affiliate" TargetMode="External"/><Relationship Id="rId4" Type="http://schemas.openxmlformats.org/officeDocument/2006/relationships/hyperlink" Target="https://www.silverleaf365.com/short-term-storage" TargetMode="External"/><Relationship Id="rId9" Type="http://schemas.openxmlformats.org/officeDocument/2006/relationships/hyperlink" Target="https://www.silverleaf365.com/estate-sales" TargetMode="External"/><Relationship Id="rId14" Type="http://schemas.openxmlformats.org/officeDocument/2006/relationships/hyperlink" Target="https://thumbtack.57ib.net/c/2786260/608577/4348?utm_source=cma-affiliate" TargetMode="External"/><Relationship Id="rId22" Type="http://schemas.openxmlformats.org/officeDocument/2006/relationships/hyperlink" Target="https://www.silverleaf365.com/cleaning-floors-tile-furniture-and-air-ducts" TargetMode="External"/><Relationship Id="rId27" Type="http://schemas.openxmlformats.org/officeDocument/2006/relationships/hyperlink" Target="https://american-home-shield.sjv.io/c/2786260/905521/12016"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8EF99-3E5A-4328-9DBB-5C3ACC8A3DFA}">
  <dimension ref="A1:E80"/>
  <sheetViews>
    <sheetView tabSelected="1" topLeftCell="B1" workbookViewId="0">
      <selection activeCell="B4" sqref="B4"/>
    </sheetView>
  </sheetViews>
  <sheetFormatPr defaultRowHeight="14.5" x14ac:dyDescent="0.35"/>
  <cols>
    <col min="1" max="1" width="2.7265625" hidden="1" customWidth="1"/>
    <col min="2" max="2" width="19.36328125" style="2" customWidth="1"/>
    <col min="3" max="3" width="46.36328125" style="21" customWidth="1"/>
    <col min="4" max="4" width="28" style="10" customWidth="1"/>
    <col min="5" max="5" width="12.7265625" customWidth="1"/>
  </cols>
  <sheetData>
    <row r="1" spans="1:5" ht="33.5" x14ac:dyDescent="0.75">
      <c r="B1" s="25" t="s">
        <v>99</v>
      </c>
      <c r="C1" s="25"/>
      <c r="D1" s="26"/>
    </row>
    <row r="2" spans="1:5" ht="33.5" x14ac:dyDescent="0.75">
      <c r="B2" s="25" t="s">
        <v>100</v>
      </c>
      <c r="C2" s="25"/>
      <c r="D2" s="26"/>
    </row>
    <row r="3" spans="1:5" ht="29" x14ac:dyDescent="0.35">
      <c r="B3" s="1" t="s">
        <v>0</v>
      </c>
      <c r="C3" s="19"/>
    </row>
    <row r="4" spans="1:5" x14ac:dyDescent="0.35">
      <c r="A4" s="6" t="str">
        <f>IF(ISBLANK(B4), "Enter Date", B4)</f>
        <v>Enter Date</v>
      </c>
      <c r="B4" s="16"/>
      <c r="C4" s="19" t="s">
        <v>1</v>
      </c>
    </row>
    <row r="5" spans="1:5" x14ac:dyDescent="0.35">
      <c r="A5" s="6" t="str">
        <f>IF(ISBLANK(B5), "Enter Date", B5)</f>
        <v>Enter Date</v>
      </c>
      <c r="B5" s="16"/>
      <c r="C5" s="19" t="s">
        <v>2</v>
      </c>
    </row>
    <row r="7" spans="1:5" s="4" customFormat="1" x14ac:dyDescent="0.35">
      <c r="B7" s="3" t="s">
        <v>3</v>
      </c>
      <c r="C7" s="20" t="s">
        <v>4</v>
      </c>
      <c r="D7" s="8" t="s">
        <v>97</v>
      </c>
    </row>
    <row r="8" spans="1:5" ht="72.5" x14ac:dyDescent="0.35">
      <c r="B8" s="5">
        <f>(B4)-28</f>
        <v>-28</v>
      </c>
      <c r="C8" s="21" t="s">
        <v>5</v>
      </c>
      <c r="D8" s="17" t="s">
        <v>74</v>
      </c>
    </row>
    <row r="9" spans="1:5" ht="43.5" x14ac:dyDescent="0.35">
      <c r="B9" s="5">
        <f>(B4)-21</f>
        <v>-21</v>
      </c>
      <c r="C9" s="21" t="s">
        <v>6</v>
      </c>
      <c r="D9" s="7" t="s">
        <v>77</v>
      </c>
    </row>
    <row r="10" spans="1:5" ht="29" x14ac:dyDescent="0.35">
      <c r="B10" s="5">
        <f>(B4)-21</f>
        <v>-21</v>
      </c>
      <c r="C10" s="21" t="s">
        <v>7</v>
      </c>
      <c r="D10" s="7" t="s">
        <v>78</v>
      </c>
    </row>
    <row r="11" spans="1:5" ht="43.5" x14ac:dyDescent="0.35">
      <c r="B11" s="5">
        <f>(B4)-21</f>
        <v>-21</v>
      </c>
      <c r="C11" s="21" t="s">
        <v>8</v>
      </c>
      <c r="D11" s="10" t="s">
        <v>96</v>
      </c>
      <c r="E11" s="12"/>
    </row>
    <row r="12" spans="1:5" ht="43.5" x14ac:dyDescent="0.35">
      <c r="B12" s="5">
        <f>(B4)-21</f>
        <v>-21</v>
      </c>
      <c r="C12" s="21" t="s">
        <v>75</v>
      </c>
      <c r="D12" s="7" t="s">
        <v>79</v>
      </c>
      <c r="E12" s="13"/>
    </row>
    <row r="13" spans="1:5" x14ac:dyDescent="0.35">
      <c r="B13" s="5">
        <f>(B4)-21</f>
        <v>-21</v>
      </c>
      <c r="C13" s="21" t="s">
        <v>76</v>
      </c>
      <c r="D13" s="7" t="s">
        <v>79</v>
      </c>
      <c r="E13" s="13"/>
    </row>
    <row r="14" spans="1:5" ht="58" x14ac:dyDescent="0.35">
      <c r="B14" s="5">
        <f>(B4)-21</f>
        <v>-21</v>
      </c>
      <c r="C14" s="21" t="s">
        <v>9</v>
      </c>
      <c r="D14" s="24" t="s">
        <v>98</v>
      </c>
      <c r="E14" s="12"/>
    </row>
    <row r="15" spans="1:5" ht="43.5" x14ac:dyDescent="0.35">
      <c r="B15" s="5">
        <f>(B4)-21</f>
        <v>-21</v>
      </c>
      <c r="C15" s="21" t="s">
        <v>10</v>
      </c>
      <c r="D15" s="9" t="s">
        <v>85</v>
      </c>
      <c r="E15" s="13"/>
    </row>
    <row r="16" spans="1:5" ht="29" x14ac:dyDescent="0.35">
      <c r="B16" s="5">
        <f>(B4)-21</f>
        <v>-21</v>
      </c>
      <c r="C16" s="21" t="s">
        <v>11</v>
      </c>
      <c r="D16" s="7" t="s">
        <v>80</v>
      </c>
      <c r="E16" s="14"/>
    </row>
    <row r="17" spans="2:5" ht="29" x14ac:dyDescent="0.35">
      <c r="B17" s="5">
        <f>(B5)-28</f>
        <v>-28</v>
      </c>
      <c r="C17" s="21" t="s">
        <v>12</v>
      </c>
      <c r="D17" s="11" t="s">
        <v>81</v>
      </c>
      <c r="E17" s="14"/>
    </row>
    <row r="18" spans="2:5" x14ac:dyDescent="0.35">
      <c r="B18" s="5">
        <f>(B5)-14</f>
        <v>-14</v>
      </c>
      <c r="C18" s="21" t="s">
        <v>13</v>
      </c>
      <c r="D18" s="11" t="s">
        <v>81</v>
      </c>
      <c r="E18" s="13"/>
    </row>
    <row r="19" spans="2:5" ht="29" x14ac:dyDescent="0.35">
      <c r="B19" s="5">
        <f>(B5)-7</f>
        <v>-7</v>
      </c>
      <c r="C19" s="21" t="s">
        <v>14</v>
      </c>
      <c r="D19" s="7" t="s">
        <v>82</v>
      </c>
      <c r="E19" s="13"/>
    </row>
    <row r="20" spans="2:5" ht="43.5" x14ac:dyDescent="0.35">
      <c r="B20" s="5">
        <f>(B5)-7</f>
        <v>-7</v>
      </c>
      <c r="C20" s="22" t="s">
        <v>15</v>
      </c>
      <c r="D20" s="7" t="s">
        <v>83</v>
      </c>
      <c r="E20" s="15"/>
    </row>
    <row r="21" spans="2:5" ht="29" x14ac:dyDescent="0.35">
      <c r="B21" s="5">
        <f>(B4)-28</f>
        <v>-28</v>
      </c>
      <c r="C21" s="21" t="s">
        <v>16</v>
      </c>
      <c r="D21" s="9" t="s">
        <v>84</v>
      </c>
    </row>
    <row r="22" spans="2:5" x14ac:dyDescent="0.35">
      <c r="C22" s="23" t="s">
        <v>17</v>
      </c>
      <c r="D22" s="18"/>
    </row>
    <row r="23" spans="2:5" x14ac:dyDescent="0.35">
      <c r="B23" s="5">
        <f>(B4)-7</f>
        <v>-7</v>
      </c>
      <c r="C23" s="21" t="s">
        <v>18</v>
      </c>
      <c r="D23" s="9" t="s">
        <v>84</v>
      </c>
    </row>
    <row r="24" spans="2:5" x14ac:dyDescent="0.35">
      <c r="B24" s="5">
        <f>(B4)-7</f>
        <v>-7</v>
      </c>
      <c r="C24" s="21" t="s">
        <v>19</v>
      </c>
      <c r="D24" s="9" t="s">
        <v>84</v>
      </c>
    </row>
    <row r="25" spans="2:5" x14ac:dyDescent="0.35">
      <c r="B25" s="5">
        <f>(B4)-14</f>
        <v>-14</v>
      </c>
      <c r="C25" s="21" t="s">
        <v>20</v>
      </c>
      <c r="D25" s="9" t="s">
        <v>84</v>
      </c>
    </row>
    <row r="26" spans="2:5" x14ac:dyDescent="0.35">
      <c r="B26" s="5">
        <f>(B4)-7</f>
        <v>-7</v>
      </c>
      <c r="C26" s="21" t="s">
        <v>21</v>
      </c>
      <c r="D26" s="9" t="s">
        <v>84</v>
      </c>
    </row>
    <row r="27" spans="2:5" x14ac:dyDescent="0.35">
      <c r="B27" s="5">
        <f>(B4)-7</f>
        <v>-7</v>
      </c>
      <c r="C27" s="21" t="s">
        <v>22</v>
      </c>
      <c r="D27" s="9" t="s">
        <v>84</v>
      </c>
    </row>
    <row r="28" spans="2:5" x14ac:dyDescent="0.35">
      <c r="B28" s="5">
        <f>(B4)-28</f>
        <v>-28</v>
      </c>
      <c r="C28" s="21" t="s">
        <v>23</v>
      </c>
      <c r="D28" s="9" t="s">
        <v>84</v>
      </c>
    </row>
    <row r="29" spans="2:5" x14ac:dyDescent="0.35">
      <c r="C29" s="23" t="s">
        <v>24</v>
      </c>
      <c r="D29" s="18"/>
    </row>
    <row r="30" spans="2:5" x14ac:dyDescent="0.35">
      <c r="B30" s="5">
        <f>(B4)-14</f>
        <v>-14</v>
      </c>
      <c r="C30" s="21" t="s">
        <v>25</v>
      </c>
      <c r="D30" s="7" t="s">
        <v>86</v>
      </c>
    </row>
    <row r="31" spans="2:5" x14ac:dyDescent="0.35">
      <c r="B31" s="5">
        <f>(B4)-21</f>
        <v>-21</v>
      </c>
      <c r="C31" s="21" t="s">
        <v>26</v>
      </c>
      <c r="D31" s="7" t="s">
        <v>86</v>
      </c>
    </row>
    <row r="32" spans="2:5" x14ac:dyDescent="0.35">
      <c r="B32" s="5">
        <f>(B4)-28</f>
        <v>-28</v>
      </c>
      <c r="C32" s="21" t="s">
        <v>27</v>
      </c>
      <c r="D32" s="7" t="s">
        <v>86</v>
      </c>
    </row>
    <row r="33" spans="2:4" x14ac:dyDescent="0.35">
      <c r="B33" s="5">
        <f>(B4)-7</f>
        <v>-7</v>
      </c>
      <c r="C33" s="21" t="s">
        <v>28</v>
      </c>
      <c r="D33" s="7" t="s">
        <v>86</v>
      </c>
    </row>
    <row r="34" spans="2:4" x14ac:dyDescent="0.35">
      <c r="B34" s="5">
        <f>(B4)-21</f>
        <v>-21</v>
      </c>
      <c r="C34" s="21" t="s">
        <v>29</v>
      </c>
      <c r="D34" s="7" t="s">
        <v>86</v>
      </c>
    </row>
    <row r="35" spans="2:4" ht="29" x14ac:dyDescent="0.35">
      <c r="B35" s="5">
        <f>(B4)-28</f>
        <v>-28</v>
      </c>
      <c r="C35" s="21" t="s">
        <v>30</v>
      </c>
      <c r="D35" s="7" t="s">
        <v>86</v>
      </c>
    </row>
    <row r="36" spans="2:4" x14ac:dyDescent="0.35">
      <c r="B36" s="5">
        <f>(B4)-21</f>
        <v>-21</v>
      </c>
      <c r="C36" s="21" t="s">
        <v>31</v>
      </c>
      <c r="D36" s="7" t="s">
        <v>86</v>
      </c>
    </row>
    <row r="37" spans="2:4" x14ac:dyDescent="0.35">
      <c r="C37" s="23" t="s">
        <v>32</v>
      </c>
      <c r="D37" s="18"/>
    </row>
    <row r="38" spans="2:4" x14ac:dyDescent="0.35">
      <c r="B38" s="5">
        <f>(B4)-7</f>
        <v>-7</v>
      </c>
      <c r="C38" s="21" t="s">
        <v>33</v>
      </c>
      <c r="D38" s="11" t="s">
        <v>87</v>
      </c>
    </row>
    <row r="39" spans="2:4" x14ac:dyDescent="0.35">
      <c r="B39" s="5">
        <f>(B4)-14</f>
        <v>-14</v>
      </c>
      <c r="C39" s="21" t="s">
        <v>34</v>
      </c>
      <c r="D39" s="11" t="s">
        <v>87</v>
      </c>
    </row>
    <row r="40" spans="2:4" x14ac:dyDescent="0.35">
      <c r="B40" s="5">
        <f>(B4)-14</f>
        <v>-14</v>
      </c>
      <c r="C40" s="21" t="s">
        <v>35</v>
      </c>
      <c r="D40" s="11" t="s">
        <v>87</v>
      </c>
    </row>
    <row r="41" spans="2:4" x14ac:dyDescent="0.35">
      <c r="B41" s="5">
        <f>(B4)-7</f>
        <v>-7</v>
      </c>
      <c r="C41" s="21" t="s">
        <v>36</v>
      </c>
      <c r="D41" s="11" t="s">
        <v>87</v>
      </c>
    </row>
    <row r="42" spans="2:4" x14ac:dyDescent="0.35">
      <c r="B42" s="5">
        <f>(B4)-14</f>
        <v>-14</v>
      </c>
      <c r="C42" s="21" t="s">
        <v>37</v>
      </c>
      <c r="D42" s="7" t="s">
        <v>83</v>
      </c>
    </row>
    <row r="43" spans="2:4" x14ac:dyDescent="0.35">
      <c r="B43" s="5">
        <f>(B4)-14</f>
        <v>-14</v>
      </c>
      <c r="C43" s="21" t="s">
        <v>38</v>
      </c>
      <c r="D43" s="11" t="s">
        <v>87</v>
      </c>
    </row>
    <row r="44" spans="2:4" x14ac:dyDescent="0.35">
      <c r="B44" s="5">
        <f>(B4)-21</f>
        <v>-21</v>
      </c>
      <c r="C44" s="21" t="s">
        <v>39</v>
      </c>
      <c r="D44" s="11" t="s">
        <v>87</v>
      </c>
    </row>
    <row r="45" spans="2:4" x14ac:dyDescent="0.35">
      <c r="C45" s="23" t="s">
        <v>40</v>
      </c>
      <c r="D45" s="18"/>
    </row>
    <row r="46" spans="2:4" x14ac:dyDescent="0.35">
      <c r="B46" s="5">
        <f>(B4)-28</f>
        <v>-28</v>
      </c>
      <c r="C46" s="21" t="s">
        <v>41</v>
      </c>
      <c r="D46" s="11" t="s">
        <v>40</v>
      </c>
    </row>
    <row r="47" spans="2:4" ht="29" x14ac:dyDescent="0.35">
      <c r="B47" s="5">
        <f>(B4)-28</f>
        <v>-28</v>
      </c>
      <c r="C47" s="21" t="s">
        <v>42</v>
      </c>
      <c r="D47" s="11" t="s">
        <v>40</v>
      </c>
    </row>
    <row r="48" spans="2:4" x14ac:dyDescent="0.35">
      <c r="B48" s="5">
        <f>(B4)-14</f>
        <v>-14</v>
      </c>
      <c r="C48" s="21" t="s">
        <v>43</v>
      </c>
      <c r="D48" s="11" t="s">
        <v>40</v>
      </c>
    </row>
    <row r="49" spans="2:4" x14ac:dyDescent="0.35">
      <c r="B49" s="5">
        <f>(B4)-28</f>
        <v>-28</v>
      </c>
      <c r="C49" s="21" t="s">
        <v>44</v>
      </c>
      <c r="D49" s="11" t="s">
        <v>40</v>
      </c>
    </row>
    <row r="50" spans="2:4" x14ac:dyDescent="0.35">
      <c r="B50" s="5">
        <f>(B4)-14</f>
        <v>-14</v>
      </c>
      <c r="C50" s="21" t="s">
        <v>45</v>
      </c>
      <c r="D50" s="11" t="s">
        <v>40</v>
      </c>
    </row>
    <row r="51" spans="2:4" x14ac:dyDescent="0.35">
      <c r="B51" s="5">
        <f>(B4)-28</f>
        <v>-28</v>
      </c>
      <c r="C51" s="21" t="s">
        <v>46</v>
      </c>
      <c r="D51" s="11" t="s">
        <v>40</v>
      </c>
    </row>
    <row r="52" spans="2:4" x14ac:dyDescent="0.35">
      <c r="B52" s="5">
        <f>(B4)-21</f>
        <v>-21</v>
      </c>
      <c r="C52" s="21" t="s">
        <v>47</v>
      </c>
      <c r="D52" s="11" t="s">
        <v>40</v>
      </c>
    </row>
    <row r="53" spans="2:4" x14ac:dyDescent="0.35">
      <c r="C53" s="23" t="s">
        <v>48</v>
      </c>
      <c r="D53" s="18"/>
    </row>
    <row r="54" spans="2:4" x14ac:dyDescent="0.35">
      <c r="B54" s="5">
        <f>(B4)-14</f>
        <v>-14</v>
      </c>
      <c r="C54" s="21" t="s">
        <v>49</v>
      </c>
      <c r="D54" s="9" t="s">
        <v>88</v>
      </c>
    </row>
    <row r="55" spans="2:4" x14ac:dyDescent="0.35">
      <c r="B55" s="5">
        <f>(B4)-7</f>
        <v>-7</v>
      </c>
      <c r="C55" s="21" t="s">
        <v>50</v>
      </c>
      <c r="D55" s="9" t="s">
        <v>88</v>
      </c>
    </row>
    <row r="56" spans="2:4" x14ac:dyDescent="0.35">
      <c r="B56" s="5">
        <f>(B4)-14</f>
        <v>-14</v>
      </c>
      <c r="C56" s="21" t="s">
        <v>51</v>
      </c>
      <c r="D56" s="9" t="s">
        <v>88</v>
      </c>
    </row>
    <row r="57" spans="2:4" x14ac:dyDescent="0.35">
      <c r="B57" s="5">
        <f>(B4)-28</f>
        <v>-28</v>
      </c>
      <c r="C57" s="21" t="s">
        <v>52</v>
      </c>
      <c r="D57" s="9" t="s">
        <v>88</v>
      </c>
    </row>
    <row r="58" spans="2:4" x14ac:dyDescent="0.35">
      <c r="B58" s="5">
        <f>(B4)-28</f>
        <v>-28</v>
      </c>
      <c r="C58" s="21" t="s">
        <v>53</v>
      </c>
      <c r="D58" s="9" t="s">
        <v>88</v>
      </c>
    </row>
    <row r="59" spans="2:4" x14ac:dyDescent="0.35">
      <c r="B59" s="5">
        <f>(B4)-14</f>
        <v>-14</v>
      </c>
      <c r="C59" s="21" t="s">
        <v>54</v>
      </c>
      <c r="D59" s="9" t="s">
        <v>88</v>
      </c>
    </row>
    <row r="60" spans="2:4" x14ac:dyDescent="0.35">
      <c r="B60" s="5">
        <f>(B4)-7</f>
        <v>-7</v>
      </c>
      <c r="C60" s="21" t="s">
        <v>28</v>
      </c>
      <c r="D60" s="9" t="s">
        <v>88</v>
      </c>
    </row>
    <row r="61" spans="2:4" x14ac:dyDescent="0.35">
      <c r="C61" s="23" t="s">
        <v>24</v>
      </c>
      <c r="D61" s="18"/>
    </row>
    <row r="62" spans="2:4" x14ac:dyDescent="0.35">
      <c r="B62" s="5">
        <f>(B4)-28</f>
        <v>-28</v>
      </c>
      <c r="C62" s="21" t="s">
        <v>55</v>
      </c>
      <c r="D62" s="7" t="s">
        <v>86</v>
      </c>
    </row>
    <row r="63" spans="2:4" ht="29" x14ac:dyDescent="0.35">
      <c r="B63" s="5">
        <f>(B4)-28</f>
        <v>-28</v>
      </c>
      <c r="C63" s="21" t="s">
        <v>56</v>
      </c>
      <c r="D63" s="7" t="s">
        <v>86</v>
      </c>
    </row>
    <row r="64" spans="2:4" x14ac:dyDescent="0.35">
      <c r="B64" s="5">
        <f>(B4)-28</f>
        <v>-28</v>
      </c>
      <c r="C64" s="21" t="s">
        <v>57</v>
      </c>
      <c r="D64" s="7" t="s">
        <v>86</v>
      </c>
    </row>
    <row r="65" spans="2:4" x14ac:dyDescent="0.35">
      <c r="B65" s="5">
        <f>(B4)-28</f>
        <v>-28</v>
      </c>
      <c r="C65" s="21" t="s">
        <v>58</v>
      </c>
      <c r="D65" s="7" t="s">
        <v>86</v>
      </c>
    </row>
    <row r="66" spans="2:4" x14ac:dyDescent="0.35">
      <c r="B66" s="5">
        <f>(B4)-28</f>
        <v>-28</v>
      </c>
      <c r="C66" s="21" t="s">
        <v>59</v>
      </c>
      <c r="D66" s="7" t="s">
        <v>86</v>
      </c>
    </row>
    <row r="67" spans="2:4" x14ac:dyDescent="0.35">
      <c r="C67" s="23" t="s">
        <v>60</v>
      </c>
      <c r="D67" s="18"/>
    </row>
    <row r="68" spans="2:4" ht="29" x14ac:dyDescent="0.35">
      <c r="B68" s="5">
        <f>(B4)-14</f>
        <v>-14</v>
      </c>
      <c r="C68" s="21" t="s">
        <v>61</v>
      </c>
      <c r="D68" s="9" t="s">
        <v>89</v>
      </c>
    </row>
    <row r="69" spans="2:4" ht="29" x14ac:dyDescent="0.35">
      <c r="B69" s="5">
        <f>(B4)-28</f>
        <v>-28</v>
      </c>
      <c r="C69" s="21" t="s">
        <v>62</v>
      </c>
      <c r="D69" s="9" t="s">
        <v>90</v>
      </c>
    </row>
    <row r="70" spans="2:4" ht="29" x14ac:dyDescent="0.35">
      <c r="B70" s="5">
        <f>(B4)-28</f>
        <v>-28</v>
      </c>
      <c r="C70" s="21" t="s">
        <v>63</v>
      </c>
      <c r="D70" s="7" t="s">
        <v>91</v>
      </c>
    </row>
    <row r="71" spans="2:4" x14ac:dyDescent="0.35">
      <c r="B71" s="5">
        <f>(B4)-28</f>
        <v>-28</v>
      </c>
      <c r="C71" s="21" t="s">
        <v>64</v>
      </c>
      <c r="D71" s="9" t="s">
        <v>92</v>
      </c>
    </row>
    <row r="72" spans="2:4" x14ac:dyDescent="0.35">
      <c r="B72" s="5">
        <f>(B4)-7</f>
        <v>-7</v>
      </c>
      <c r="C72" s="21" t="s">
        <v>65</v>
      </c>
      <c r="D72" s="7" t="s">
        <v>93</v>
      </c>
    </row>
    <row r="73" spans="2:4" ht="58" x14ac:dyDescent="0.35">
      <c r="B73" s="5">
        <f>(B5)-7</f>
        <v>-7</v>
      </c>
      <c r="C73" s="21" t="s">
        <v>66</v>
      </c>
      <c r="D73" s="10" t="s">
        <v>96</v>
      </c>
    </row>
    <row r="74" spans="2:4" x14ac:dyDescent="0.35">
      <c r="B74" s="5">
        <f>(B4)-7</f>
        <v>-7</v>
      </c>
      <c r="C74" s="21" t="s">
        <v>67</v>
      </c>
      <c r="D74" s="9" t="s">
        <v>94</v>
      </c>
    </row>
    <row r="75" spans="2:4" x14ac:dyDescent="0.35">
      <c r="B75" s="5">
        <f>(B4)-14</f>
        <v>-14</v>
      </c>
      <c r="C75" s="21" t="s">
        <v>68</v>
      </c>
      <c r="D75" s="7" t="s">
        <v>95</v>
      </c>
    </row>
    <row r="76" spans="2:4" x14ac:dyDescent="0.35">
      <c r="C76" s="23" t="s">
        <v>69</v>
      </c>
      <c r="D76" s="18"/>
    </row>
    <row r="77" spans="2:4" x14ac:dyDescent="0.35">
      <c r="B77" s="5">
        <f>(B5)-21</f>
        <v>-21</v>
      </c>
      <c r="C77" s="21" t="s">
        <v>70</v>
      </c>
      <c r="D77" s="10" t="s">
        <v>96</v>
      </c>
    </row>
    <row r="78" spans="2:4" ht="14.5" customHeight="1" x14ac:dyDescent="0.35">
      <c r="B78" s="5">
        <f>(B5)-7</f>
        <v>-7</v>
      </c>
      <c r="C78" s="21" t="s">
        <v>71</v>
      </c>
      <c r="D78" s="10" t="s">
        <v>96</v>
      </c>
    </row>
    <row r="79" spans="2:4" x14ac:dyDescent="0.35">
      <c r="B79" s="5">
        <f>(B5)-7</f>
        <v>-7</v>
      </c>
      <c r="C79" s="21" t="s">
        <v>72</v>
      </c>
      <c r="D79" s="10" t="s">
        <v>96</v>
      </c>
    </row>
    <row r="80" spans="2:4" x14ac:dyDescent="0.35">
      <c r="B80" s="5">
        <f>(B4)-14</f>
        <v>-14</v>
      </c>
      <c r="C80" s="21" t="s">
        <v>73</v>
      </c>
      <c r="D80" s="10" t="s">
        <v>96</v>
      </c>
    </row>
  </sheetData>
  <sheetProtection sheet="1" objects="1" scenarios="1"/>
  <protectedRanges>
    <protectedRange sqref="B4:B5" name="Range1"/>
  </protectedRanges>
  <autoFilter ref="B7:D80" xr:uid="{AD0C2EC6-0BCC-476D-AED9-9A687E64C3A5}"/>
  <mergeCells count="2">
    <mergeCell ref="B1:D1"/>
    <mergeCell ref="B2:D2"/>
  </mergeCells>
  <hyperlinks>
    <hyperlink ref="D8" r:id="rId1" display="https://www.silverleaf365.com/s/SilverLeaf365HomeAuditList.xlsx" xr:uid="{07A3B0A9-2F8E-4F94-8132-BE8DD6D97184}"/>
    <hyperlink ref="D9" r:id="rId2" xr:uid="{F5CFF988-40B7-4277-93A7-FE05F8A4073E}"/>
    <hyperlink ref="D10" r:id="rId3" xr:uid="{F5742433-8097-4E3E-A86C-25D80D8E5D00}"/>
    <hyperlink ref="D12" r:id="rId4" xr:uid="{554CDF14-3546-4724-B5F3-F05900EBC488}"/>
    <hyperlink ref="D13" r:id="rId5" xr:uid="{C7BC5779-ECBC-4080-B45D-1A8B9AB1B389}"/>
    <hyperlink ref="D15" r:id="rId6" xr:uid="{598DBD5C-4DBA-46D7-A2AD-BBD09A8074FE}"/>
    <hyperlink ref="D16" r:id="rId7" xr:uid="{39C9D76A-494F-455F-A954-502368AC687A}"/>
    <hyperlink ref="D17" r:id="rId8" xr:uid="{46261914-7FB0-43F9-82C6-D5A68741A6DF}"/>
    <hyperlink ref="D18" r:id="rId9" xr:uid="{6AB3D009-3B99-41BF-893F-013963AD73BF}"/>
    <hyperlink ref="D19" r:id="rId10" xr:uid="{DFFD2097-CD43-42F2-B2EA-0B4AC876A3C3}"/>
    <hyperlink ref="D20" r:id="rId11" xr:uid="{2E566D50-3EE2-4895-A0CF-8C7F3110B0D7}"/>
    <hyperlink ref="D21" r:id="rId12" xr:uid="{7A5BA4B7-023A-4C24-9F5B-AA4524309B66}"/>
    <hyperlink ref="D23:D28" r:id="rId13" display="Home Detailing for Curb Appeal" xr:uid="{00DFC59F-184B-407B-89EE-2FE8DCC00C7A}"/>
    <hyperlink ref="D30:D36" r:id="rId14" display="Handy Man" xr:uid="{65677D23-6FC6-4EA8-8CB4-489EC175EFEA}"/>
    <hyperlink ref="D44" r:id="rId15" display="SH Curb Appeal" xr:uid="{AB28F7A2-3021-4E6D-97B0-4DCBB1A3B869}"/>
    <hyperlink ref="D43" r:id="rId16" display="SH Curb Appeal" xr:uid="{A2D34E44-7C55-4BA5-BBD3-7AB7E92B354D}"/>
    <hyperlink ref="D38:D41" r:id="rId17" display="SH Curb Appeal" xr:uid="{D11C4FB4-37FF-4FE0-B316-419E4E0F81F1}"/>
    <hyperlink ref="D42" r:id="rId18" xr:uid="{2CB45F72-8905-4BAC-BAA3-46E2A4FEA39D}"/>
    <hyperlink ref="D46:D52" r:id="rId19" display="Professional Services " xr:uid="{C68D560B-06E8-4B07-A378-0061C0B759DB}"/>
    <hyperlink ref="D54:D60" r:id="rId20" display="Cleaning" xr:uid="{67BF81F3-5F56-4EDA-9223-57E75BB931C0}"/>
    <hyperlink ref="D62:D66" r:id="rId21" display="Handy Man" xr:uid="{75937645-2A0C-4FE3-843B-CEAFE2DB92D9}"/>
    <hyperlink ref="D68" r:id="rId22" xr:uid="{7BA72D98-AEA7-4C64-B191-8F8284550E27}"/>
    <hyperlink ref="D69" r:id="rId23" xr:uid="{513352C8-DA5C-4A20-ACB1-1F6B63169BA3}"/>
    <hyperlink ref="D70" r:id="rId24" xr:uid="{63BC8744-D144-4620-B905-61843704BC9D}"/>
    <hyperlink ref="D71" r:id="rId25" xr:uid="{E1022924-A32F-46FE-B4C6-B9E89DD7AEDB}"/>
    <hyperlink ref="D72" r:id="rId26" xr:uid="{86567B17-3059-4FAE-8D71-5DC1921DBDD7}"/>
    <hyperlink ref="D74" r:id="rId27" xr:uid="{03083E71-98E5-49F2-A8FD-FE6829269041}"/>
    <hyperlink ref="D75" r:id="rId28" xr:uid="{99020407-3843-4FB5-9F34-494273C6CD93}"/>
    <hyperlink ref="D14" r:id="rId29" xr:uid="{6DBFF941-0536-4F61-8655-2FBEFB6E9B1F}"/>
  </hyperlinks>
  <pageMargins left="0.7" right="0.7" top="0.75" bottom="0.75" header="0.3" footer="0.3"/>
  <pageSetup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Loss of a Loved 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Ronquillo</dc:creator>
  <cp:lastModifiedBy>Allan Ronquillo</cp:lastModifiedBy>
  <dcterms:created xsi:type="dcterms:W3CDTF">2021-02-25T05:53:05Z</dcterms:created>
  <dcterms:modified xsi:type="dcterms:W3CDTF">2022-09-20T21:08:09Z</dcterms:modified>
</cp:coreProperties>
</file>